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外包服务采购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<sst xmlns="http://schemas.openxmlformats.org/spreadsheetml/2006/main" count="45" uniqueCount="34">
  <si>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阜阳市建投乐居物业福街项目外包服务报价清单</t>
  </si>
  <si>
    <t>序号</t>
  </si>
  <si>
    <t>所属项目</t>
  </si>
  <si>
    <t>服务事项</t>
  </si>
  <si>
    <t>单位</t>
  </si>
  <si>
    <t>数量</t>
  </si>
  <si>
    <t>不含税单价（元）</t>
  </si>
  <si>
    <t>服务期
（月）/（次）</t>
  </si>
  <si>
    <t>不含税金额
合计（元）</t>
  </si>
  <si>
    <t>税率</t>
  </si>
  <si>
    <t>含税金额
合计（元）</t>
  </si>
  <si>
    <t>备注说明</t>
  </si>
  <si>
    <t>福街商业</t>
  </si>
  <si>
    <t>保安岗</t>
  </si>
  <si>
    <t>人</t>
  </si>
  <si>
    <t>包含除设备辅材外的其他所有乙方应承担的费用</t>
  </si>
  <si>
    <t>消控岗</t>
  </si>
  <si>
    <t>保洁岗</t>
  </si>
  <si>
    <t>开荒保洁</t>
  </si>
  <si>
    <t>项</t>
  </si>
  <si>
    <t>/</t>
  </si>
  <si>
    <t>包含开荒保洁人工、物耗等所有成本，此项服务为总价包干</t>
  </si>
  <si>
    <t>绿化养护</t>
  </si>
  <si>
    <t>次</t>
  </si>
  <si>
    <t>服务期12个月，每月一次，此项服务为单价包干</t>
  </si>
  <si>
    <t>消杀服务</t>
  </si>
  <si>
    <t>年消杀次数不小于12次，此项服务为单价包干</t>
  </si>
  <si>
    <t>外立面清洗</t>
  </si>
  <si>
    <t>暂定2次/年，此项服务为单价包干</t>
  </si>
  <si>
    <t>垃圾清运</t>
  </si>
  <si>
    <t>服务期12个月，此项服务为单价包干</t>
  </si>
  <si>
    <t>设备辅材</t>
  </si>
  <si>
    <t>包括设备、工具、易耗品等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</si>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</sst>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Arial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0" fontId="0" fillId="0" borderId="0"/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53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3" xfId="5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4" xfId="53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4" xfId="50"/>
    <cellStyle name="Normal 5 2" xfId="51"/>
    <cellStyle name="Percent" xfId="52"/>
    <cellStyle name="常规 2" xfId="53"/>
    <cellStyle name="常规 2 2" xfId="54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view="pageBreakPreview" zoomScale="110" zoomScaleNormal="100" workbookViewId="0">
      <selection activeCell="K14" sqref="K14"/>
    </sheetView>
  </sheetViews>
  <sheetFormatPr defaultColWidth="9" defaultRowHeight="13.5"/>
  <cols>
    <col min="1" max="1" width="6.125" customWidth="1"/>
    <col min="2" max="2" width="5.10833333333333" customWidth="1"/>
    <col min="3" max="3" width="10.6833333333333" customWidth="1"/>
    <col min="4" max="4" width="4.125" customWidth="1"/>
    <col min="5" max="5" width="5.75" customWidth="1"/>
    <col min="6" max="6" width="9.375" customWidth="1"/>
    <col min="7" max="7" width="12.125" customWidth="1"/>
    <col min="8" max="8" width="12.875" customWidth="1"/>
    <col min="9" max="9" width="5.225" customWidth="1"/>
    <col min="10" max="10" width="11.125" customWidth="1"/>
    <col min="11" max="11" width="38.4416666666667" customWidth="1"/>
  </cols>
  <sheetData>
    <row r="1" ht="22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1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 t="s">
        <v>10</v>
      </c>
      <c r="K2" s="2" t="s">
        <v>11</v>
      </c>
    </row>
    <row r="3" ht="22" customHeight="1" spans="1:11">
      <c r="A3" s="6">
        <v>1</v>
      </c>
      <c r="B3" s="7" t="s">
        <v>12</v>
      </c>
      <c r="C3" s="8" t="s">
        <v>13</v>
      </c>
      <c r="D3" s="8" t="s">
        <v>14</v>
      </c>
      <c r="E3" s="9">
        <v>6</v>
      </c>
      <c r="F3" s="10"/>
      <c r="G3" s="9">
        <v>12</v>
      </c>
      <c r="H3" s="11">
        <f>E3*F3*G3</f>
        <v>0</v>
      </c>
      <c r="I3" s="12"/>
      <c r="J3" s="11">
        <f>H3*$I$3</f>
        <v>0</v>
      </c>
      <c r="K3" s="13" t="s">
        <v>15</v>
      </c>
    </row>
    <row r="4" ht="22" customHeight="1" spans="1:11">
      <c r="A4" s="6">
        <v>2</v>
      </c>
      <c r="B4" s="14"/>
      <c r="C4" s="8" t="s">
        <v>16</v>
      </c>
      <c r="D4" s="8" t="s">
        <v>14</v>
      </c>
      <c r="E4" s="9">
        <v>2</v>
      </c>
      <c r="F4" s="10"/>
      <c r="G4" s="15">
        <v>12</v>
      </c>
      <c r="H4" s="11">
        <f t="shared" ref="H4:H11" si="0">E4*F4*G4</f>
        <v>0</v>
      </c>
      <c r="I4" s="16"/>
      <c r="J4" s="11">
        <f t="shared" ref="J4:J11" si="1">H4*$I$3</f>
        <v>0</v>
      </c>
      <c r="K4" s="13" t="s">
        <v>15</v>
      </c>
    </row>
    <row r="5" ht="22" customHeight="1" spans="1:11">
      <c r="A5" s="6">
        <v>3</v>
      </c>
      <c r="B5" s="14"/>
      <c r="C5" s="8" t="s">
        <v>17</v>
      </c>
      <c r="D5" s="8" t="s">
        <v>14</v>
      </c>
      <c r="E5" s="9">
        <v>8</v>
      </c>
      <c r="F5" s="10"/>
      <c r="G5" s="15">
        <v>12</v>
      </c>
      <c r="H5" s="11">
        <f t="shared" si="0"/>
        <v>0</v>
      </c>
      <c r="I5" s="16"/>
      <c r="J5" s="11">
        <f t="shared" si="1"/>
        <v>0</v>
      </c>
      <c r="K5" s="13" t="s">
        <v>15</v>
      </c>
    </row>
    <row r="6" ht="22.5" spans="1:11">
      <c r="A6" s="6">
        <v>4</v>
      </c>
      <c r="B6" s="14"/>
      <c r="C6" s="8" t="s">
        <v>18</v>
      </c>
      <c r="D6" s="17" t="s">
        <v>19</v>
      </c>
      <c r="E6" s="9">
        <v>1</v>
      </c>
      <c r="F6" s="10"/>
      <c r="G6" s="9" t="s">
        <v>20</v>
      </c>
      <c r="H6" s="11">
        <f>E6*F6</f>
        <v>0</v>
      </c>
      <c r="I6" s="16"/>
      <c r="J6" s="11">
        <f t="shared" si="1"/>
        <v>0</v>
      </c>
      <c r="K6" s="18" t="s">
        <v>21</v>
      </c>
    </row>
    <row r="7" ht="22" customHeight="1" spans="1:11">
      <c r="A7" s="6">
        <v>5</v>
      </c>
      <c r="B7" s="14"/>
      <c r="C7" s="17" t="s">
        <v>22</v>
      </c>
      <c r="D7" s="17" t="s">
        <v>23</v>
      </c>
      <c r="E7" s="9">
        <v>12</v>
      </c>
      <c r="F7" s="10"/>
      <c r="G7" s="9" t="s">
        <v>20</v>
      </c>
      <c r="H7" s="11">
        <f>E7*F7</f>
        <v>0</v>
      </c>
      <c r="I7" s="16"/>
      <c r="J7" s="11">
        <f t="shared" si="1"/>
        <v>0</v>
      </c>
      <c r="K7" s="19" t="s">
        <v>24</v>
      </c>
    </row>
    <row r="8" ht="22" customHeight="1" spans="1:11">
      <c r="A8" s="6">
        <v>6</v>
      </c>
      <c r="B8" s="14"/>
      <c r="C8" s="17" t="s">
        <v>25</v>
      </c>
      <c r="D8" s="17" t="s">
        <v>23</v>
      </c>
      <c r="E8" s="9">
        <v>12</v>
      </c>
      <c r="F8" s="10"/>
      <c r="G8" s="9" t="s">
        <v>20</v>
      </c>
      <c r="H8" s="11">
        <f>E8*F8</f>
        <v>0</v>
      </c>
      <c r="I8" s="16"/>
      <c r="J8" s="11">
        <f t="shared" si="1"/>
        <v>0</v>
      </c>
      <c r="K8" s="19" t="s">
        <v>26</v>
      </c>
    </row>
    <row r="9" ht="22" customHeight="1" spans="1:11">
      <c r="A9" s="6">
        <v>7</v>
      </c>
      <c r="B9" s="14"/>
      <c r="C9" s="17" t="s">
        <v>27</v>
      </c>
      <c r="D9" s="17" t="s">
        <v>23</v>
      </c>
      <c r="E9" s="9">
        <v>2</v>
      </c>
      <c r="F9" s="10"/>
      <c r="G9" s="9" t="s">
        <v>20</v>
      </c>
      <c r="H9" s="11">
        <f>E9*F9</f>
        <v>0</v>
      </c>
      <c r="I9" s="16"/>
      <c r="J9" s="11">
        <f t="shared" si="1"/>
        <v>0</v>
      </c>
      <c r="K9" s="19" t="s">
        <v>28</v>
      </c>
    </row>
    <row r="10" ht="22" customHeight="1" spans="1:11">
      <c r="A10" s="6">
        <v>8</v>
      </c>
      <c r="B10" s="14"/>
      <c r="C10" s="17" t="s">
        <v>29</v>
      </c>
      <c r="D10" s="17" t="s">
        <v>20</v>
      </c>
      <c r="E10" s="9">
        <v>1</v>
      </c>
      <c r="F10" s="10"/>
      <c r="G10" s="9">
        <v>12</v>
      </c>
      <c r="H10" s="11">
        <f t="shared" si="0"/>
        <v>0</v>
      </c>
      <c r="I10" s="16"/>
      <c r="J10" s="11">
        <f t="shared" si="1"/>
        <v>0</v>
      </c>
      <c r="K10" s="19" t="s">
        <v>30</v>
      </c>
    </row>
    <row r="11" ht="22" customHeight="1" spans="1:11">
      <c r="A11" s="6">
        <v>9</v>
      </c>
      <c r="B11" s="20"/>
      <c r="C11" s="17" t="s">
        <v>31</v>
      </c>
      <c r="D11" s="17" t="s">
        <v>20</v>
      </c>
      <c r="E11" s="17">
        <v>1</v>
      </c>
      <c r="F11" s="10"/>
      <c r="G11" s="17">
        <v>12</v>
      </c>
      <c r="H11" s="11">
        <f t="shared" si="0"/>
        <v>0</v>
      </c>
      <c r="I11" s="21"/>
      <c r="J11" s="11">
        <f t="shared" si="1"/>
        <v>0</v>
      </c>
      <c r="K11" s="13" t="s">
        <v>32</v>
      </c>
    </row>
    <row r="12" ht="25.05" customHeight="1" spans="1:11">
      <c r="A12" s="22" t="s">
        <v>33</v>
      </c>
      <c r="B12" s="22"/>
      <c r="C12" s="22"/>
      <c r="D12" s="22"/>
      <c r="E12" s="22"/>
      <c r="F12" s="22"/>
      <c r="G12" s="22"/>
      <c r="H12" s="11">
        <f>SUM(H3:H11)</f>
        <v>0</v>
      </c>
      <c r="I12" s="11"/>
      <c r="J12" s="11">
        <f>SUM(J3:J11)</f>
        <v>0</v>
      </c>
      <c r="K12" s="23"/>
    </row>
  </sheetData>
  <mergeCells count="3">
    <mergeCell ref="A1:K1"/>
    <mergeCell ref="B3:B11"/>
    <mergeCell ref="I3:I11"/>
  </mergeCells>
  <pageMargins left="0.7" right="0.7" top="0.75" bottom="0.75" header="0.3" footer="0.3"/>
  <pageSetup paperSize="9" fitToHeight="0"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UAFI04郑楚云</dc:creator>
  <cp:lastModifiedBy>大诚</cp:lastModifiedBy>
  <dcterms:created xsi:type="dcterms:W3CDTF">2006-09-16T00:00:00Z</dcterms:created>
  <cp:lastPrinted>2026-04-23T08:09:00Z</cp:lastPrinted>
  <dcterms:modified xsi:type="dcterms:W3CDTF">2026-05-14T03:00:08Z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12CF8D3062C24BEBB8CF044902D053B1_13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