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<sst xmlns="http://schemas.openxmlformats.org/spreadsheetml/2006/main" count="25" uniqueCount="23">
  <si>
    <t>阜阳市建投启元和樾项目实景示范区精保洁服务价格清单</t>
  </si>
  <si>
    <t>序号</t>
  </si>
  <si>
    <t>清单名称</t>
  </si>
  <si>
    <t>区域</t>
  </si>
  <si>
    <t>清单特征</t>
  </si>
  <si>
    <t>费用明细</t>
  </si>
  <si>
    <t>单位</t>
  </si>
  <si>
    <t>暂定工程量</t>
  </si>
  <si>
    <t>不含税综合单价
（元/平方米）</t>
  </si>
  <si>
    <t>不含税合价（元）</t>
  </si>
  <si>
    <t>备注</t>
  </si>
  <si>
    <t>精保洁</t>
  </si>
  <si>
    <t>S1#展示区、8#负一层、8#架空层、8#精装样板间、8#清水样板间、8#看房动线</t>
  </si>
  <si>
    <t xml:space="preserve"> 精保洁，满足合同要求</t>
  </si>
  <si>
    <t>平方米</t>
  </si>
  <si>
    <t>外墙清洗</t>
  </si>
  <si>
    <t>8#1-3层北侧外墙</t>
  </si>
  <si>
    <t>门窗玻璃及铝板的保洁清理、满足合同要求</t>
  </si>
  <si>
    <t>高空作业，需持证上岗</t>
  </si>
  <si>
    <t>不含税小计（元）</t>
  </si>
  <si>
    <t xml:space="preserve">税金（元）（税率：） </t>
  </si>
  <si>
    <t>含税合计（元）</t>
  </si>
  <si>
    <t>实景示范区精保洁服务分段施工，S1#进场时间为2026年6月，8#进场时间为2026年9月，具体以甲方下发的开工通知为准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</si>
</sst>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20"/>
      <color rgb="FF000000"/>
      <name val="微软雅黑"/>
      <charset val="1"/>
    </font>
    <font>
      <b/>
      <sz val="12"/>
      <color rgb="FF000000"/>
      <name val="微软雅黑"/>
      <charset val="1"/>
    </font>
    <font>
      <b/>
      <sz val="12"/>
      <color theme="1"/>
      <name val="微软雅黑"/>
      <charset val="134"/>
    </font>
    <font>
      <sz val="11"/>
      <color rgb="FF000000"/>
      <name val="微软雅黑"/>
      <charset val="1"/>
    </font>
    <font>
      <sz val="11"/>
      <color theme="1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tabSelected="1" workbookViewId="0">
      <selection activeCell="I5" sqref="I5"/>
    </sheetView>
  </sheetViews>
  <sheetFormatPr defaultColWidth="8.725" defaultRowHeight="13.5"/>
  <cols>
    <col min="1" max="1" width="5.875" customWidth="1"/>
    <col min="2" max="2" width="12.875" customWidth="1"/>
    <col min="3" max="3" width="27.35" customWidth="1"/>
    <col min="4" max="4" width="30.9416666666667" customWidth="1"/>
    <col min="5" max="5" width="7.9" customWidth="1"/>
    <col min="6" max="6" width="13.875" customWidth="1"/>
    <col min="7" max="7" width="14.5416666666667" customWidth="1"/>
    <col min="8" max="8" width="17.5916666666667" customWidth="1"/>
    <col min="9" max="9" width="21" customWidth="1"/>
  </cols>
  <sheetData>
    <row r="1" customFormat="1" ht="27.75" spans="1:22">
      <c r="A1" s="4" t="s">
        <v>0</v>
      </c>
      <c r="B1" s="4"/>
      <c r="C1" s="4"/>
      <c r="D1" s="4"/>
      <c r="E1" s="4"/>
      <c r="F1" s="4"/>
      <c r="G1" s="4"/>
      <c r="H1" s="4"/>
      <c r="I1" s="4"/>
    </row>
    <row r="2" customFormat="1" ht="18" spans="1:22">
      <c r="A2" s="5" t="s">
        <v>1</v>
      </c>
      <c r="B2" s="5" t="s">
        <v>2</v>
      </c>
      <c r="C2" s="6" t="s">
        <v>3</v>
      </c>
      <c r="D2" s="5" t="s">
        <v>4</v>
      </c>
      <c r="E2" s="7" t="s">
        <v>5</v>
      </c>
      <c r="F2" s="7"/>
      <c r="G2" s="7"/>
      <c r="H2" s="7"/>
      <c r="I2" s="7"/>
    </row>
    <row r="3" customFormat="1" spans="1:22">
      <c r="A3" s="5"/>
      <c r="B3" s="5"/>
      <c r="C3" s="8"/>
      <c r="D3" s="5"/>
      <c r="E3" s="5" t="s">
        <v>6</v>
      </c>
      <c r="F3" s="5" t="s">
        <v>7</v>
      </c>
      <c r="G3" s="5" t="s">
        <v>8</v>
      </c>
      <c r="H3" s="9" t="s">
        <v>9</v>
      </c>
      <c r="I3" s="10" t="s">
        <v>10</v>
      </c>
    </row>
    <row r="4" customFormat="1" ht="40" customHeight="1" spans="1:22">
      <c r="A4" s="5"/>
      <c r="B4" s="5"/>
      <c r="C4" s="11"/>
      <c r="D4" s="5"/>
      <c r="E4" s="5"/>
      <c r="F4" s="5"/>
      <c r="G4" s="5"/>
      <c r="H4" s="9"/>
      <c r="I4" s="10"/>
    </row>
    <row r="5" customFormat="1" ht="66" customHeight="1" spans="1:22">
      <c r="A5" s="12">
        <v>1</v>
      </c>
      <c r="B5" s="12" t="s">
        <v>11</v>
      </c>
      <c r="C5" s="12" t="s">
        <v>12</v>
      </c>
      <c r="D5" s="12" t="s">
        <v>13</v>
      </c>
      <c r="E5" s="12" t="s">
        <v>14</v>
      </c>
      <c r="F5" s="13">
        <v>2088</v>
      </c>
      <c r="G5" s="13"/>
      <c r="H5" s="13">
        <f>+G5*F5</f>
        <v>0</v>
      </c>
      <c r="I5" s="14" t="s">
        <v>11</v>
      </c>
    </row>
    <row r="6" s="1" customFormat="1" ht="47" customHeight="1" spans="1:22">
      <c r="A6" s="12">
        <v>2</v>
      </c>
      <c r="B6" s="12" t="s">
        <v>15</v>
      </c>
      <c r="C6" s="12" t="s">
        <v>16</v>
      </c>
      <c r="D6" s="12" t="s">
        <v>17</v>
      </c>
      <c r="E6" s="12" t="s">
        <v>14</v>
      </c>
      <c r="F6" s="13">
        <v>176</v>
      </c>
      <c r="G6" s="13"/>
      <c r="H6" s="13">
        <f>+G6*F6</f>
        <v>0</v>
      </c>
      <c r="I6" s="14" t="s">
        <v>18</v>
      </c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</row>
    <row r="7" s="2" customFormat="1" ht="27" customHeight="1" spans="1:22">
      <c r="A7" s="12"/>
      <c r="B7" s="16" t="s">
        <v>19</v>
      </c>
      <c r="C7" s="17"/>
      <c r="D7" s="17"/>
      <c r="E7" s="17"/>
      <c r="F7" s="17"/>
      <c r="G7" s="18"/>
      <c r="H7" s="19">
        <f>SUM(H5:H6)</f>
        <v>0</v>
      </c>
      <c r="I7" s="20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s="3" customFormat="1" ht="27" customHeight="1" spans="1:22">
      <c r="A8" s="12"/>
      <c r="B8" s="16" t="s">
        <v>20</v>
      </c>
      <c r="C8" s="17"/>
      <c r="D8" s="17"/>
      <c r="E8" s="17"/>
      <c r="F8" s="17"/>
      <c r="G8" s="18"/>
      <c r="H8" s="19">
        <f>H7*0%</f>
        <v>0</v>
      </c>
      <c r="I8" s="20"/>
    </row>
    <row r="9" ht="27" customHeight="1" spans="1:22">
      <c r="A9" s="12"/>
      <c r="B9" s="16" t="s">
        <v>21</v>
      </c>
      <c r="C9" s="17"/>
      <c r="D9" s="17"/>
      <c r="E9" s="17"/>
      <c r="F9" s="17"/>
      <c r="G9" s="18"/>
      <c r="H9" s="19">
        <f>+H8+H7</f>
        <v>0</v>
      </c>
      <c r="I9" s="20"/>
    </row>
    <row r="10" ht="30" customHeight="1" spans="1:22">
      <c r="A10" s="21" t="s">
        <v>22</v>
      </c>
      <c r="B10" s="21"/>
      <c r="C10" s="21"/>
      <c r="D10" s="21"/>
      <c r="E10" s="21"/>
      <c r="F10" s="21"/>
      <c r="G10" s="21"/>
      <c r="H10" s="21"/>
      <c r="I10" s="21"/>
    </row>
  </sheetData>
  <mergeCells count="15">
    <mergeCell ref="A1:I1"/>
    <mergeCell ref="E2:I2"/>
    <mergeCell ref="B7:G7"/>
    <mergeCell ref="B8:G8"/>
    <mergeCell ref="B9:G9"/>
    <mergeCell ref="A10:I10"/>
    <mergeCell ref="A2:A4"/>
    <mergeCell ref="B2:B4"/>
    <mergeCell ref="C2:C4"/>
    <mergeCell ref="D2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</dc:creator>
  <cp:lastModifiedBy>万有引力</cp:lastModifiedBy>
  <dcterms:created xsi:type="dcterms:W3CDTF">2026-03-05T02:30:00Z</dcterms:created>
  <dcterms:modified xsi:type="dcterms:W3CDTF">2026-06-09T10:15:57Z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E3F686B26984461E86B6AF16B673C5A3_13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