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外包服务采购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<sst xmlns="http://schemas.openxmlformats.org/spreadsheetml/2006/main" count="36" uniqueCount="28">
  <si>
    <t>阜阳市建投乐居物业莲花路项目外包服务报价清单</t>
  </si>
  <si>
    <t>序号</t>
  </si>
  <si>
    <t>所属项目</t>
  </si>
  <si>
    <t>服务事项</t>
  </si>
  <si>
    <t>单位</t>
  </si>
  <si>
    <t>数量</t>
  </si>
  <si>
    <t>单价
（元/人/月）/（元/㎡）</t>
  </si>
  <si>
    <t>服务期
（月）/（次）</t>
  </si>
  <si>
    <t>项目年预算金额（元）</t>
  </si>
  <si>
    <t>备注说明</t>
  </si>
  <si>
    <t>莲花路商业</t>
  </si>
  <si>
    <t>秩序人员</t>
  </si>
  <si>
    <t>人</t>
  </si>
  <si>
    <t>包含除设备辅材外的其他所有乙方应承担的费用</t>
  </si>
  <si>
    <t>保洁人员</t>
  </si>
  <si>
    <t>现场负责人</t>
  </si>
  <si>
    <t>服务期12个月</t>
  </si>
  <si>
    <t>绿化养护</t>
  </si>
  <si>
    <t>m2</t>
  </si>
  <si>
    <t>消杀服务</t>
  </si>
  <si>
    <t>24次/年</t>
  </si>
  <si>
    <t>外立面清洗</t>
  </si>
  <si>
    <t>2次/年
据实结算</t>
  </si>
  <si>
    <t>垃圾清运</t>
  </si>
  <si>
    <t>设备辅材</t>
  </si>
  <si>
    <t>/</t>
  </si>
  <si>
    <t>包括设备、工具、易耗品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</si>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</sst>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theme="1"/>
      <name val="Arial"/>
      <charset val="134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 tint="-0.149937437055574"/>
        <bgColor indexed="64"/>
      </patternFill>
    </fill>
    <fill>
      <patternFill patternType="solid">
        <fgColor theme="0" tint="-0.14990691854609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6" fillId="0" borderId="0"/>
    <xf numFmtId="0" fontId="27" fillId="0" borderId="0"/>
    <xf numFmtId="0" fontId="26" fillId="0" borderId="0"/>
    <xf numFmtId="9" fontId="26" fillId="0" borderId="0" applyFont="0" applyFill="0" applyBorder="0" applyAlignment="0" applyProtection="0"/>
    <xf numFmtId="0" fontId="0" fillId="0" borderId="0"/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4" borderId="2" xfId="53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4" fillId="4" borderId="3" xfId="53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4" borderId="4" xfId="53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76" fontId="6" fillId="5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  <cellStyle name="Normal 4" xfId="50"/>
    <cellStyle name="Normal 5 2" xfId="51"/>
    <cellStyle name="Percent" xfId="52"/>
    <cellStyle name="常规 2" xfId="53"/>
    <cellStyle name="常规 2 2" xfId="54"/>
  </cellStyle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view="pageBreakPreview" zoomScale="110" zoomScaleNormal="100" workbookViewId="0">
      <selection activeCell="G14" sqref="G14"/>
    </sheetView>
  </sheetViews>
  <sheetFormatPr defaultColWidth="9" defaultRowHeight="14.4"/>
  <cols>
    <col min="1" max="1" width="8.44444444444444" customWidth="1"/>
    <col min="2" max="2" width="8.77777777777778" customWidth="1"/>
    <col min="3" max="3" width="14.8888888888889" customWidth="1"/>
    <col min="4" max="5" width="10.6666666666667" customWidth="1"/>
    <col min="6" max="6" width="25.8148148148148" customWidth="1"/>
    <col min="7" max="7" width="15.1018518518519" customWidth="1"/>
    <col min="8" max="8" width="14.1018518518519" customWidth="1"/>
    <col min="9" max="9" width="30.1388888888889" customWidth="1"/>
  </cols>
  <sheetData>
    <row r="1" ht="22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5" t="s">
        <v>8</v>
      </c>
      <c r="I2" s="2" t="s">
        <v>9</v>
      </c>
    </row>
    <row r="3" ht="25.05" customHeight="1" spans="1:9">
      <c r="A3" s="6">
        <v>1</v>
      </c>
      <c r="B3" s="7" t="s">
        <v>10</v>
      </c>
      <c r="C3" s="8" t="s">
        <v>11</v>
      </c>
      <c r="D3" s="8" t="s">
        <v>12</v>
      </c>
      <c r="E3" s="9">
        <v>4</v>
      </c>
      <c r="F3" s="9"/>
      <c r="G3" s="9">
        <v>12</v>
      </c>
      <c r="H3" s="10">
        <f t="shared" ref="H3:H10" si="0">E3*F3*G3</f>
        <v>0</v>
      </c>
      <c r="I3" s="11" t="s">
        <v>13</v>
      </c>
    </row>
    <row r="4" ht="25.05" customHeight="1" spans="1:9">
      <c r="A4" s="6">
        <v>2</v>
      </c>
      <c r="B4" s="12"/>
      <c r="C4" s="8" t="s">
        <v>14</v>
      </c>
      <c r="D4" s="8" t="s">
        <v>12</v>
      </c>
      <c r="E4" s="9">
        <v>6</v>
      </c>
      <c r="F4" s="9"/>
      <c r="G4" s="13">
        <v>12</v>
      </c>
      <c r="H4" s="10">
        <f t="shared" si="0"/>
        <v>0</v>
      </c>
      <c r="I4" s="11" t="s">
        <v>13</v>
      </c>
    </row>
    <row r="5" ht="25.05" customHeight="1" spans="1:9">
      <c r="A5" s="6">
        <v>3</v>
      </c>
      <c r="B5" s="12"/>
      <c r="C5" s="8" t="s">
        <v>15</v>
      </c>
      <c r="D5" s="8" t="s">
        <v>12</v>
      </c>
      <c r="E5" s="9">
        <v>1</v>
      </c>
      <c r="F5" s="9"/>
      <c r="G5" s="9">
        <v>12</v>
      </c>
      <c r="H5" s="10">
        <f t="shared" si="0"/>
        <v>0</v>
      </c>
      <c r="I5" s="14" t="s">
        <v>16</v>
      </c>
    </row>
    <row r="6" ht="25.05" customHeight="1" spans="1:9">
      <c r="A6" s="6">
        <v>4</v>
      </c>
      <c r="B6" s="12"/>
      <c r="C6" s="15" t="s">
        <v>17</v>
      </c>
      <c r="D6" s="15" t="s">
        <v>18</v>
      </c>
      <c r="E6" s="9">
        <v>1515</v>
      </c>
      <c r="F6" s="9"/>
      <c r="G6" s="9">
        <v>12</v>
      </c>
      <c r="H6" s="10">
        <f t="shared" si="0"/>
        <v>0</v>
      </c>
      <c r="I6" s="16" t="s">
        <v>16</v>
      </c>
    </row>
    <row r="7" ht="34.8" customHeight="1" spans="1:9">
      <c r="A7" s="6">
        <v>5</v>
      </c>
      <c r="B7" s="12"/>
      <c r="C7" s="15" t="s">
        <v>19</v>
      </c>
      <c r="D7" s="15" t="s">
        <v>18</v>
      </c>
      <c r="E7" s="9">
        <v>7441</v>
      </c>
      <c r="F7" s="9"/>
      <c r="G7" s="9">
        <v>24</v>
      </c>
      <c r="H7" s="10">
        <f t="shared" si="0"/>
        <v>0</v>
      </c>
      <c r="I7" s="16" t="s">
        <v>20</v>
      </c>
    </row>
    <row r="8" ht="36.6" customHeight="1" spans="1:9">
      <c r="A8" s="6">
        <v>6</v>
      </c>
      <c r="B8" s="12"/>
      <c r="C8" s="15" t="s">
        <v>21</v>
      </c>
      <c r="D8" s="15" t="s">
        <v>18</v>
      </c>
      <c r="E8" s="9">
        <v>3720</v>
      </c>
      <c r="F8" s="9"/>
      <c r="G8" s="9">
        <v>2</v>
      </c>
      <c r="H8" s="10">
        <f t="shared" si="0"/>
        <v>0</v>
      </c>
      <c r="I8" s="16" t="s">
        <v>22</v>
      </c>
    </row>
    <row r="9" ht="25.05" customHeight="1" spans="1:9">
      <c r="A9" s="6">
        <v>7</v>
      </c>
      <c r="B9" s="12"/>
      <c r="C9" s="15" t="s">
        <v>23</v>
      </c>
      <c r="D9" s="15" t="s">
        <v>18</v>
      </c>
      <c r="E9" s="9">
        <v>14537.03</v>
      </c>
      <c r="F9" s="9"/>
      <c r="G9" s="9">
        <v>12</v>
      </c>
      <c r="H9" s="10">
        <f t="shared" si="0"/>
        <v>0</v>
      </c>
      <c r="I9" s="16" t="s">
        <v>16</v>
      </c>
    </row>
    <row r="10" ht="39" customHeight="1" spans="1:9">
      <c r="A10" s="6">
        <v>8</v>
      </c>
      <c r="B10" s="17"/>
      <c r="C10" s="15" t="s">
        <v>24</v>
      </c>
      <c r="D10" s="15" t="s">
        <v>25</v>
      </c>
      <c r="E10" s="15">
        <v>1</v>
      </c>
      <c r="F10" s="9"/>
      <c r="G10" s="15">
        <v>12</v>
      </c>
      <c r="H10" s="9">
        <f t="shared" si="0"/>
        <v>0</v>
      </c>
      <c r="I10" s="11" t="s">
        <v>26</v>
      </c>
    </row>
    <row r="11" ht="25.05" customHeight="1" spans="1:9">
      <c r="A11" s="18" t="s">
        <v>27</v>
      </c>
      <c r="B11" s="18"/>
      <c r="C11" s="18"/>
      <c r="D11" s="18"/>
      <c r="E11" s="18"/>
      <c r="F11" s="18"/>
      <c r="G11" s="18"/>
      <c r="H11" s="19">
        <f>SUM(H3:H10)</f>
        <v>0</v>
      </c>
      <c r="I11" s="20"/>
    </row>
  </sheetData>
  <mergeCells count="2">
    <mergeCell ref="A1:I1"/>
    <mergeCell ref="B3:B10"/>
  </mergeCells>
  <pageMargins left="0.7" right="0.7" top="0.75" bottom="0.75" header="0.3" footer="0.3"/>
  <pageSetup paperSize="9" scale="96" fitToHeight="0" orientation="landscape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UAFI04郑楚云</dc:creator>
  <cp:lastModifiedBy>大诚</cp:lastModifiedBy>
  <dcterms:created xsi:type="dcterms:W3CDTF">2006-09-16T00:00:00Z</dcterms:created>
  <dcterms:modified xsi:type="dcterms:W3CDTF">2025-12-17T03:00:27Z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91C6995B16814D06A93BC570B5885611_13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