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Sheet2" sheetId="1" r:id="rId1"/>
  </sheets>
  <definedNames>
    <definedName name="_Toc38640625" localSheetId="0">Sheet2!$A$1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<sst xmlns="http://schemas.openxmlformats.org/spreadsheetml/2006/main" count="48" uniqueCount="43">
  <si>
    <t>阜阳市建投启元和樾营销CIM系统硬件采购清单</t>
  </si>
  <si>
    <t>名称</t>
  </si>
  <si>
    <t>规格型号</t>
  </si>
  <si>
    <t>单位</t>
  </si>
  <si>
    <t>数量</t>
  </si>
  <si>
    <t>不含税单价(元)</t>
  </si>
  <si>
    <t>总价(元)</t>
  </si>
  <si>
    <t>备注</t>
  </si>
  <si>
    <t>显示屏</t>
  </si>
  <si>
    <t>品牌：华为S5 Pro等同类级别电视</t>
  </si>
  <si>
    <t>台</t>
  </si>
  <si>
    <t>尺寸：65寸</t>
  </si>
  <si>
    <t>分辨率：3840*2160</t>
  </si>
  <si>
    <t>屏幕比例 ：16:9</t>
  </si>
  <si>
    <t>色彩还原度高，不偏色</t>
  </si>
  <si>
    <t>主机</t>
  </si>
  <si>
    <t>主机配置：</t>
  </si>
  <si>
    <t>CPU：AMD R9-9900x</t>
  </si>
  <si>
    <t>主板 ：微星AM5-1718主板/B850M  带WiFi版</t>
  </si>
  <si>
    <t>内存：金士顿DDR5 32G-6000*2根</t>
  </si>
  <si>
    <t>硬盘：金士顿M.2 1TB  SSD固态硬盘</t>
  </si>
  <si>
    <t>显卡：微星5080 16G/魔龙（盒装三风扇）</t>
  </si>
  <si>
    <t>散热 ：雅浚一体CPU水冷散热器/雅浚BA5Pro ARGB版</t>
  </si>
  <si>
    <t>棱镜8 PRO黑色反叶-ARGB（2组）*3</t>
  </si>
  <si>
    <t>电源 ：长城额定1250W全模组</t>
  </si>
  <si>
    <t>瓦尔基里双曲面玻璃机箱6.2寸触摸屏（黑色M-ATX）</t>
  </si>
  <si>
    <t>信号线</t>
  </si>
  <si>
    <t xml:space="preserve">光纤HDMI 2.1版  8K超清  高清信号线15米    </t>
  </si>
  <si>
    <t>根</t>
  </si>
  <si>
    <t>光纤usb延长线</t>
  </si>
  <si>
    <t>USB2.0延长线/延长器 公对母数据连接线，15米</t>
  </si>
  <si>
    <t>条</t>
  </si>
  <si>
    <t>USB2.0延长线/延长器 公对母数据连接线，10米</t>
  </si>
  <si>
    <t>无线键鼠</t>
  </si>
  <si>
    <t>DEll 无线键盘鼠标套装 KM5221W</t>
  </si>
  <si>
    <t>套</t>
  </si>
  <si>
    <t>网线</t>
  </si>
  <si>
    <t>超六类非屏蔽网线，15米</t>
  </si>
  <si>
    <t>综合布线、运输及安装</t>
  </si>
  <si>
    <t>综合布线（线管)、设备安装、软件调试、现场培训-专业技术人员</t>
  </si>
  <si>
    <t>不含税合计</t>
  </si>
  <si>
    <t>税金（增值税税率：  %）</t>
  </si>
  <si>
    <t>含税合计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</si>
</sst>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2"/>
      <color theme="1"/>
      <name val="等线"/>
      <charset val="134"/>
      <scheme val="minor"/>
    </font>
    <font>
      <sz val="16"/>
      <name val="方正小标宋简体"/>
      <charset val="134"/>
    </font>
    <font>
      <b/>
      <sz val="14"/>
      <color theme="0"/>
      <name val="方正楷体简体"/>
      <charset val="134"/>
    </font>
    <font>
      <sz val="12"/>
      <name val="方正仿宋简体"/>
      <charset val="134"/>
    </font>
    <font>
      <u/>
      <sz val="12"/>
      <name val="等线"/>
      <charset val="134"/>
      <scheme val="minor"/>
    </font>
    <font>
      <sz val="12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2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4" fillId="0" borderId="1" xfId="6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1" xfId="6" applyFont="1" applyBorder="1" applyAlignment="1">
      <alignment horizontal="center" vertical="center" wrapText="1"/>
    </xf>
    <xf numFmtId="0" fontId="5" fillId="0" borderId="1" xfId="6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workbookViewId="0">
      <pane ySplit="2" topLeftCell="A3" activePane="bottomLeft" state="frozen"/>
      <selection/>
      <selection pane="bottomLeft" activeCell="D29" sqref="D29"/>
    </sheetView>
  </sheetViews>
  <sheetFormatPr defaultColWidth="9" defaultRowHeight="15.75" outlineLevelCol="7"/>
  <cols>
    <col min="2" max="2" width="39.1833333333333" customWidth="1"/>
    <col min="4" max="4" width="15.6333333333333" customWidth="1"/>
    <col min="5" max="5" width="10" customWidth="1"/>
    <col min="6" max="6" width="13.875" customWidth="1"/>
    <col min="7" max="7" width="27.625" customWidth="1"/>
  </cols>
  <sheetData>
    <row r="1" ht="37" customHeight="1" spans="1:8">
      <c r="A1" s="1" t="s">
        <v>0</v>
      </c>
      <c r="B1" s="1"/>
      <c r="C1" s="1"/>
      <c r="D1" s="1"/>
      <c r="E1" s="1"/>
      <c r="F1" s="1"/>
      <c r="G1" s="1"/>
    </row>
    <row r="2" ht="36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8">
      <c r="A3" s="3" t="s">
        <v>8</v>
      </c>
      <c r="B3" s="3" t="s">
        <v>9</v>
      </c>
      <c r="C3" s="3" t="s">
        <v>10</v>
      </c>
      <c r="D3" s="3">
        <v>4</v>
      </c>
      <c r="E3" s="4"/>
      <c r="F3" s="4">
        <f>+E3*D3</f>
        <v>0</v>
      </c>
      <c r="G3" s="5"/>
    </row>
    <row r="4" spans="1:8">
      <c r="A4" s="3"/>
      <c r="B4" s="3" t="s">
        <v>11</v>
      </c>
      <c r="C4" s="3"/>
      <c r="D4" s="3"/>
      <c r="E4" s="4"/>
      <c r="F4" s="4"/>
      <c r="G4" s="6"/>
    </row>
    <row r="5" spans="1:8">
      <c r="A5" s="3"/>
      <c r="B5" s="3" t="s">
        <v>12</v>
      </c>
      <c r="C5" s="3"/>
      <c r="D5" s="3"/>
      <c r="E5" s="4"/>
      <c r="F5" s="4"/>
      <c r="G5" s="6"/>
    </row>
    <row r="6" spans="1:8">
      <c r="A6" s="3"/>
      <c r="B6" s="3" t="s">
        <v>13</v>
      </c>
      <c r="C6" s="3"/>
      <c r="D6" s="3"/>
      <c r="E6" s="4"/>
      <c r="F6" s="4"/>
      <c r="G6" s="6"/>
    </row>
    <row r="7" spans="1:8">
      <c r="A7" s="3"/>
      <c r="B7" s="3" t="s">
        <v>14</v>
      </c>
      <c r="C7" s="3"/>
      <c r="D7" s="3"/>
      <c r="E7" s="4"/>
      <c r="F7" s="4"/>
      <c r="G7" s="6"/>
    </row>
    <row r="8" spans="1:8">
      <c r="A8" s="3" t="s">
        <v>15</v>
      </c>
      <c r="B8" s="3" t="s">
        <v>16</v>
      </c>
      <c r="C8" s="3" t="s">
        <v>10</v>
      </c>
      <c r="D8" s="3">
        <v>5</v>
      </c>
      <c r="E8" s="7"/>
      <c r="F8" s="4">
        <f>E8*5</f>
        <v>0</v>
      </c>
      <c r="G8" s="8"/>
      <c r="H8" s="9"/>
    </row>
    <row r="9" spans="1:8">
      <c r="A9" s="3"/>
      <c r="B9" s="3" t="s">
        <v>17</v>
      </c>
      <c r="C9" s="3"/>
      <c r="D9" s="3"/>
      <c r="E9" s="7"/>
      <c r="F9" s="4"/>
      <c r="G9" s="8"/>
      <c r="H9" s="9"/>
    </row>
    <row r="10" ht="31.5" spans="1:8">
      <c r="A10" s="3"/>
      <c r="B10" s="3" t="s">
        <v>18</v>
      </c>
      <c r="C10" s="3"/>
      <c r="D10" s="3"/>
      <c r="E10" s="7"/>
      <c r="F10" s="4"/>
      <c r="G10" s="8"/>
      <c r="H10" s="9"/>
    </row>
    <row r="11" spans="1:8">
      <c r="A11" s="3"/>
      <c r="B11" s="3" t="s">
        <v>19</v>
      </c>
      <c r="C11" s="3"/>
      <c r="D11" s="3"/>
      <c r="E11" s="7"/>
      <c r="F11" s="4"/>
      <c r="G11" s="8"/>
      <c r="H11" s="9"/>
    </row>
    <row r="12" spans="1:8">
      <c r="A12" s="3"/>
      <c r="B12" s="3" t="s">
        <v>20</v>
      </c>
      <c r="C12" s="3"/>
      <c r="D12" s="3"/>
      <c r="E12" s="7"/>
      <c r="F12" s="4"/>
      <c r="G12" s="8"/>
      <c r="H12" s="9"/>
    </row>
    <row r="13" spans="1:8">
      <c r="A13" s="3"/>
      <c r="B13" s="3" t="s">
        <v>21</v>
      </c>
      <c r="C13" s="3"/>
      <c r="D13" s="3"/>
      <c r="E13" s="7"/>
      <c r="F13" s="4"/>
      <c r="G13" s="8"/>
      <c r="H13" s="9"/>
    </row>
    <row r="14" ht="31.5" spans="1:8">
      <c r="A14" s="3"/>
      <c r="B14" s="3" t="s">
        <v>22</v>
      </c>
      <c r="C14" s="3"/>
      <c r="D14" s="3"/>
      <c r="E14" s="7"/>
      <c r="F14" s="4"/>
      <c r="G14" s="8"/>
      <c r="H14" s="9"/>
    </row>
    <row r="15" spans="1:8">
      <c r="A15" s="3"/>
      <c r="B15" s="3" t="s">
        <v>23</v>
      </c>
      <c r="C15" s="3"/>
      <c r="D15" s="3"/>
      <c r="E15" s="7"/>
      <c r="F15" s="4"/>
      <c r="G15" s="8"/>
      <c r="H15" s="9"/>
    </row>
    <row r="16" spans="1:8">
      <c r="A16" s="3"/>
      <c r="B16" s="3" t="s">
        <v>24</v>
      </c>
      <c r="C16" s="3"/>
      <c r="D16" s="3"/>
      <c r="E16" s="7"/>
      <c r="F16" s="4"/>
      <c r="G16" s="8"/>
      <c r="H16" s="9"/>
    </row>
    <row r="17" ht="31.5" spans="1:8">
      <c r="A17" s="3"/>
      <c r="B17" s="3" t="s">
        <v>25</v>
      </c>
      <c r="C17" s="3"/>
      <c r="D17" s="3"/>
      <c r="E17" s="7"/>
      <c r="F17" s="4"/>
      <c r="G17" s="8"/>
      <c r="H17" s="9"/>
    </row>
    <row r="18" spans="1:8">
      <c r="A18" s="3" t="s">
        <v>26</v>
      </c>
      <c r="B18" s="3" t="s">
        <v>27</v>
      </c>
      <c r="C18" s="3" t="s">
        <v>28</v>
      </c>
      <c r="D18" s="3">
        <v>8</v>
      </c>
      <c r="E18" s="4"/>
      <c r="F18" s="4">
        <f>D18*E18</f>
        <v>0</v>
      </c>
      <c r="G18" s="10"/>
    </row>
    <row r="19" ht="31.5" spans="1:8">
      <c r="A19" s="3" t="s">
        <v>29</v>
      </c>
      <c r="B19" s="3" t="s">
        <v>30</v>
      </c>
      <c r="C19" s="3" t="s">
        <v>31</v>
      </c>
      <c r="D19" s="3">
        <v>10</v>
      </c>
      <c r="E19" s="4"/>
      <c r="F19" s="4">
        <f>E19*10</f>
        <v>0</v>
      </c>
      <c r="G19" s="10"/>
    </row>
    <row r="20" ht="31.5" spans="1:8">
      <c r="A20" s="3" t="s">
        <v>29</v>
      </c>
      <c r="B20" s="3" t="s">
        <v>32</v>
      </c>
      <c r="C20" s="3" t="s">
        <v>31</v>
      </c>
      <c r="D20" s="3">
        <v>1</v>
      </c>
      <c r="E20" s="4"/>
      <c r="F20" s="4">
        <f>D20*E20</f>
        <v>0</v>
      </c>
      <c r="G20" s="10"/>
    </row>
    <row r="21" spans="1:8">
      <c r="A21" s="3" t="s">
        <v>33</v>
      </c>
      <c r="B21" s="3" t="s">
        <v>34</v>
      </c>
      <c r="C21" s="3" t="s">
        <v>35</v>
      </c>
      <c r="D21" s="3">
        <v>5</v>
      </c>
      <c r="E21" s="4"/>
      <c r="F21" s="4">
        <f>E21*5</f>
        <v>0</v>
      </c>
      <c r="G21" s="11"/>
    </row>
    <row r="22" spans="1:8">
      <c r="A22" s="3" t="s">
        <v>36</v>
      </c>
      <c r="B22" s="3" t="s">
        <v>37</v>
      </c>
      <c r="C22" s="3" t="s">
        <v>31</v>
      </c>
      <c r="D22" s="3">
        <v>5</v>
      </c>
      <c r="E22" s="4"/>
      <c r="F22" s="4">
        <f>E22*5</f>
        <v>0</v>
      </c>
      <c r="G22" s="11"/>
    </row>
    <row r="23" ht="47.25" spans="1:8">
      <c r="A23" s="3" t="s">
        <v>38</v>
      </c>
      <c r="B23" s="3" t="s">
        <v>39</v>
      </c>
      <c r="C23" s="3" t="s">
        <v>10</v>
      </c>
      <c r="D23" s="3">
        <v>6</v>
      </c>
      <c r="E23" s="4"/>
      <c r="F23" s="4">
        <f>E23*5</f>
        <v>0</v>
      </c>
      <c r="G23" s="8"/>
    </row>
    <row r="24" spans="1:8">
      <c r="A24" s="3" t="s">
        <v>40</v>
      </c>
      <c r="B24" s="3"/>
      <c r="C24" s="3"/>
      <c r="D24" s="3"/>
      <c r="E24" s="3"/>
      <c r="F24" s="4">
        <f>SUM(F3:F23)</f>
        <v>0</v>
      </c>
      <c r="G24" s="8"/>
    </row>
    <row r="25" spans="1:8">
      <c r="A25" s="3" t="s">
        <v>41</v>
      </c>
      <c r="B25" s="3"/>
      <c r="C25" s="3"/>
      <c r="D25" s="3"/>
      <c r="E25" s="3"/>
      <c r="F25" s="3"/>
      <c r="G25" s="8"/>
    </row>
    <row r="26" spans="1:8">
      <c r="A26" s="3" t="s">
        <v>42</v>
      </c>
      <c r="B26" s="3"/>
      <c r="C26" s="3"/>
      <c r="D26" s="3"/>
      <c r="E26" s="3"/>
      <c r="F26" s="4">
        <f>+F25+F24</f>
        <v>0</v>
      </c>
      <c r="G26" s="8"/>
    </row>
  </sheetData>
  <mergeCells count="17">
    <mergeCell ref="A1:G1"/>
    <mergeCell ref="A24:E24"/>
    <mergeCell ref="A25:E25"/>
    <mergeCell ref="A26:E26"/>
    <mergeCell ref="A3:A7"/>
    <mergeCell ref="A8:A17"/>
    <mergeCell ref="C3:C7"/>
    <mergeCell ref="C8:C17"/>
    <mergeCell ref="D3:D7"/>
    <mergeCell ref="D8:D17"/>
    <mergeCell ref="E3:E7"/>
    <mergeCell ref="E8:E17"/>
    <mergeCell ref="F3:F7"/>
    <mergeCell ref="F8:F17"/>
    <mergeCell ref="G3:G7"/>
    <mergeCell ref="G8:G17"/>
    <mergeCell ref="H8:H1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子 叶</dc:creator>
  <cp:lastModifiedBy>万有引力</cp:lastModifiedBy>
  <dcterms:created xsi:type="dcterms:W3CDTF">2026-01-26T02:50:00Z</dcterms:created>
  <dcterms:modified xsi:type="dcterms:W3CDTF">2026-02-03T08:02:32Z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535C8196275F40EF86CA5A1E54F50AAA_13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